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cipient and Provider\MEU Shared\TRANSFORMATION RESTART 2020\County Reports - PHP selection\"/>
    </mc:Choice>
  </mc:AlternateContent>
  <xr:revisionPtr revIDLastSave="0" documentId="8_{F8A5552F-B021-498F-8513-B1CF11D4A1F4}" xr6:coauthVersionLast="45" xr6:coauthVersionMax="45" xr10:uidLastSave="{00000000-0000-0000-0000-000000000000}"/>
  <bookViews>
    <workbookView xWindow="-28920" yWindow="-2655" windowWidth="29040" windowHeight="15840" xr2:uid="{00000000-000D-0000-FFFF-FFFF00000000}"/>
  </bookViews>
  <sheets>
    <sheet name="Export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2" i="1" l="1"/>
  <c r="D102" i="1"/>
  <c r="C10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2" i="1"/>
</calcChain>
</file>

<file path=xl/sharedStrings.xml><?xml version="1.0" encoding="utf-8"?>
<sst xmlns="http://schemas.openxmlformats.org/spreadsheetml/2006/main" count="206" uniqueCount="206">
  <si>
    <t>ADMIN_COUNTY</t>
  </si>
  <si>
    <t>Alamance</t>
  </si>
  <si>
    <t>001</t>
  </si>
  <si>
    <t>Alexander</t>
  </si>
  <si>
    <t>002</t>
  </si>
  <si>
    <t>Alleghany</t>
  </si>
  <si>
    <t>003</t>
  </si>
  <si>
    <t>Anson</t>
  </si>
  <si>
    <t>004</t>
  </si>
  <si>
    <t>Ashe</t>
  </si>
  <si>
    <t>005</t>
  </si>
  <si>
    <t>Avery</t>
  </si>
  <si>
    <t>006</t>
  </si>
  <si>
    <t>Beaufort</t>
  </si>
  <si>
    <t>007</t>
  </si>
  <si>
    <t>Bertie</t>
  </si>
  <si>
    <t>008</t>
  </si>
  <si>
    <t>Bladen</t>
  </si>
  <si>
    <t>009</t>
  </si>
  <si>
    <t>Brunswick</t>
  </si>
  <si>
    <t>010</t>
  </si>
  <si>
    <t>Buncombe</t>
  </si>
  <si>
    <t>011</t>
  </si>
  <si>
    <t>Burke</t>
  </si>
  <si>
    <t>012</t>
  </si>
  <si>
    <t>Cabarrus</t>
  </si>
  <si>
    <t>013</t>
  </si>
  <si>
    <t>Caldwell</t>
  </si>
  <si>
    <t>014</t>
  </si>
  <si>
    <t>Camden</t>
  </si>
  <si>
    <t>015</t>
  </si>
  <si>
    <t>Carteret</t>
  </si>
  <si>
    <t>016</t>
  </si>
  <si>
    <t>Caswell</t>
  </si>
  <si>
    <t>017</t>
  </si>
  <si>
    <t>Catawba</t>
  </si>
  <si>
    <t>018</t>
  </si>
  <si>
    <t>Chatham</t>
  </si>
  <si>
    <t>019</t>
  </si>
  <si>
    <t>Cherokee</t>
  </si>
  <si>
    <t>020</t>
  </si>
  <si>
    <t>Chowan</t>
  </si>
  <si>
    <t>021</t>
  </si>
  <si>
    <t>Clay</t>
  </si>
  <si>
    <t>022</t>
  </si>
  <si>
    <t>Cleveland</t>
  </si>
  <si>
    <t>023</t>
  </si>
  <si>
    <t>Columbus</t>
  </si>
  <si>
    <t>024</t>
  </si>
  <si>
    <t>Craven</t>
  </si>
  <si>
    <t>025</t>
  </si>
  <si>
    <t>Cumberland</t>
  </si>
  <si>
    <t>026</t>
  </si>
  <si>
    <t>Currituck</t>
  </si>
  <si>
    <t>027</t>
  </si>
  <si>
    <t>Dare</t>
  </si>
  <si>
    <t>028</t>
  </si>
  <si>
    <t>Davidson</t>
  </si>
  <si>
    <t>029</t>
  </si>
  <si>
    <t>Davie</t>
  </si>
  <si>
    <t>030</t>
  </si>
  <si>
    <t>Duplin</t>
  </si>
  <si>
    <t>031</t>
  </si>
  <si>
    <t>Durham</t>
  </si>
  <si>
    <t>032</t>
  </si>
  <si>
    <t>Edgecombe</t>
  </si>
  <si>
    <t>033</t>
  </si>
  <si>
    <t>Forsyth</t>
  </si>
  <si>
    <t>034</t>
  </si>
  <si>
    <t>Franklin</t>
  </si>
  <si>
    <t>035</t>
  </si>
  <si>
    <t>Gaston</t>
  </si>
  <si>
    <t>036</t>
  </si>
  <si>
    <t>Gates</t>
  </si>
  <si>
    <t>037</t>
  </si>
  <si>
    <t>Graham</t>
  </si>
  <si>
    <t>038</t>
  </si>
  <si>
    <t>Granville</t>
  </si>
  <si>
    <t>039</t>
  </si>
  <si>
    <t>Greene</t>
  </si>
  <si>
    <t>040</t>
  </si>
  <si>
    <t>Guilford</t>
  </si>
  <si>
    <t>041</t>
  </si>
  <si>
    <t>Halifax</t>
  </si>
  <si>
    <t>042</t>
  </si>
  <si>
    <t>Harnett</t>
  </si>
  <si>
    <t>043</t>
  </si>
  <si>
    <t>Haywood</t>
  </si>
  <si>
    <t>044</t>
  </si>
  <si>
    <t>Henderson</t>
  </si>
  <si>
    <t>045</t>
  </si>
  <si>
    <t>Hertford</t>
  </si>
  <si>
    <t>046</t>
  </si>
  <si>
    <t>Hoke</t>
  </si>
  <si>
    <t>047</t>
  </si>
  <si>
    <t>Hyde</t>
  </si>
  <si>
    <t>048</t>
  </si>
  <si>
    <t>Iredell</t>
  </si>
  <si>
    <t>049</t>
  </si>
  <si>
    <t>Jackson</t>
  </si>
  <si>
    <t>050</t>
  </si>
  <si>
    <t>Johnston</t>
  </si>
  <si>
    <t>051</t>
  </si>
  <si>
    <t>Jones</t>
  </si>
  <si>
    <t>052</t>
  </si>
  <si>
    <t>Lee</t>
  </si>
  <si>
    <t>053</t>
  </si>
  <si>
    <t>Lenoir</t>
  </si>
  <si>
    <t>054</t>
  </si>
  <si>
    <t>Lincoln</t>
  </si>
  <si>
    <t>055</t>
  </si>
  <si>
    <t>Macon</t>
  </si>
  <si>
    <t>056</t>
  </si>
  <si>
    <t>Madison</t>
  </si>
  <si>
    <t>057</t>
  </si>
  <si>
    <t>Martin</t>
  </si>
  <si>
    <t>058</t>
  </si>
  <si>
    <t>McDowell</t>
  </si>
  <si>
    <t>059</t>
  </si>
  <si>
    <t>Mecklenburg</t>
  </si>
  <si>
    <t>060</t>
  </si>
  <si>
    <t>Mitchell</t>
  </si>
  <si>
    <t>061</t>
  </si>
  <si>
    <t>Montgomery</t>
  </si>
  <si>
    <t>062</t>
  </si>
  <si>
    <t>Moore</t>
  </si>
  <si>
    <t>063</t>
  </si>
  <si>
    <t>Nash</t>
  </si>
  <si>
    <t>064</t>
  </si>
  <si>
    <t>New Hanover</t>
  </si>
  <si>
    <t>065</t>
  </si>
  <si>
    <t>Northampton</t>
  </si>
  <si>
    <t>066</t>
  </si>
  <si>
    <t>Onslow</t>
  </si>
  <si>
    <t>067</t>
  </si>
  <si>
    <t>Orange</t>
  </si>
  <si>
    <t>068</t>
  </si>
  <si>
    <t>Pamlico</t>
  </si>
  <si>
    <t>069</t>
  </si>
  <si>
    <t>Pasquotank</t>
  </si>
  <si>
    <t>070</t>
  </si>
  <si>
    <t>Pender</t>
  </si>
  <si>
    <t>071</t>
  </si>
  <si>
    <t>Perquimans</t>
  </si>
  <si>
    <t>072</t>
  </si>
  <si>
    <t>Person</t>
  </si>
  <si>
    <t>073</t>
  </si>
  <si>
    <t>Pitt</t>
  </si>
  <si>
    <t>074</t>
  </si>
  <si>
    <t>Polk</t>
  </si>
  <si>
    <t>075</t>
  </si>
  <si>
    <t>Randolph</t>
  </si>
  <si>
    <t>076</t>
  </si>
  <si>
    <t>Richmond</t>
  </si>
  <si>
    <t>077</t>
  </si>
  <si>
    <t>Robeson</t>
  </si>
  <si>
    <t>078</t>
  </si>
  <si>
    <t>Rockingham</t>
  </si>
  <si>
    <t>079</t>
  </si>
  <si>
    <t>Rowan</t>
  </si>
  <si>
    <t>080</t>
  </si>
  <si>
    <t>Rutherford</t>
  </si>
  <si>
    <t>081</t>
  </si>
  <si>
    <t>Sampson</t>
  </si>
  <si>
    <t>082</t>
  </si>
  <si>
    <t>Scotland</t>
  </si>
  <si>
    <t>083</t>
  </si>
  <si>
    <t>Stanly</t>
  </si>
  <si>
    <t>084</t>
  </si>
  <si>
    <t>Stokes</t>
  </si>
  <si>
    <t>085</t>
  </si>
  <si>
    <t>Surry</t>
  </si>
  <si>
    <t>086</t>
  </si>
  <si>
    <t>Swain</t>
  </si>
  <si>
    <t>087</t>
  </si>
  <si>
    <t>Transylvania</t>
  </si>
  <si>
    <t>088</t>
  </si>
  <si>
    <t>Tyrrell</t>
  </si>
  <si>
    <t>089</t>
  </si>
  <si>
    <t>Union</t>
  </si>
  <si>
    <t>090</t>
  </si>
  <si>
    <t>Vance</t>
  </si>
  <si>
    <t>091</t>
  </si>
  <si>
    <t>Wake</t>
  </si>
  <si>
    <t>092</t>
  </si>
  <si>
    <t>Warren</t>
  </si>
  <si>
    <t>093</t>
  </si>
  <si>
    <t>Washington</t>
  </si>
  <si>
    <t>094</t>
  </si>
  <si>
    <t>Watauga</t>
  </si>
  <si>
    <t>095</t>
  </si>
  <si>
    <t>Wayne</t>
  </si>
  <si>
    <t>096</t>
  </si>
  <si>
    <t>Wilkes</t>
  </si>
  <si>
    <t>097</t>
  </si>
  <si>
    <t>Wilson</t>
  </si>
  <si>
    <t>098</t>
  </si>
  <si>
    <t>Yadkin</t>
  </si>
  <si>
    <t>099</t>
  </si>
  <si>
    <t>Yancey</t>
  </si>
  <si>
    <t>100</t>
  </si>
  <si>
    <t>COUNTY</t>
  </si>
  <si>
    <t>TOTAL BENEFICIARIES MOVING TO MANAGED CARE</t>
  </si>
  <si>
    <t>PERCENTAGE OF BENEFICIARIES WITH PHP SELECTION</t>
  </si>
  <si>
    <t>TOTAL BENEFICIARIES WITH PHP SELECTION AS OF 04/18/2021</t>
  </si>
  <si>
    <t>North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</si>
</sst>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 wrapText="1"/>
    </xf>
    <xf numFmtId="164" fontId="1" fillId="0" borderId="0" xfId="1" applyNumberFormat="1" applyFont="1" applyAlignment="1">
      <alignment horizontal="right"/>
    </xf>
    <xf numFmtId="164" fontId="0" fillId="0" borderId="0" xfId="1" applyNumberFormat="1" applyFont="1"/>
    <xf numFmtId="9" fontId="0" fillId="0" borderId="0" xfId="2" applyFont="1" applyAlignment="1">
      <alignment horizontal="center" wrapText="1"/>
    </xf>
    <xf numFmtId="9" fontId="0" fillId="0" borderId="0" xfId="2" applyFont="1"/>
    <xf numFmtId="10" fontId="1" fillId="0" borderId="0" xfId="2" applyNumberFormat="1" applyFont="1" applyAlignment="1">
      <alignment horizontal="right"/>
    </xf>
    <xf numFmtId="0" fontId="0" fillId="2" borderId="0" xfId="0" applyFill="1"/>
    <xf numFmtId="164" fontId="0" fillId="2" borderId="0" xfId="1" applyNumberFormat="1" applyFont="1" applyFill="1"/>
    <xf numFmtId="10" fontId="1" fillId="2" borderId="0" xfId="2" applyNumberFormat="1" applyFont="1" applyFill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workbookViewId="0">
      <pane ySplit="1" topLeftCell="A2" activePane="bottomLeft" state="frozen"/>
      <selection pane="bottomLeft" activeCell="J104" sqref="J104"/>
    </sheetView>
  </sheetViews>
  <sheetFormatPr defaultRowHeight="14.4"/>
  <cols>
    <col min="1" max="1" width="19.33203125" customWidth="1"/>
    <col min="2" max="2" width="13.109375" hidden="1" customWidth="1"/>
    <col min="3" max="3" width="19.88671875" style="4" customWidth="1"/>
    <col min="4" max="4" width="22.5546875" style="4" customWidth="1"/>
    <col min="5" max="5" width="22" style="6" customWidth="1"/>
  </cols>
  <sheetData>
    <row r="1" spans="1:5" ht="43.2">
      <c r="A1" s="1" t="s">
        <v>201</v>
      </c>
      <c r="B1" t="s">
        <v>0</v>
      </c>
      <c r="C1" s="2" t="s">
        <v>202</v>
      </c>
      <c r="D1" s="2" t="s">
        <v>204</v>
      </c>
      <c r="E1" s="5" t="s">
        <v>203</v>
      </c>
    </row>
    <row r="2" spans="1:5">
      <c r="A2" t="s">
        <v>1</v>
      </c>
      <c r="B2" t="s">
        <v>2</v>
      </c>
      <c r="C2" s="3">
        <v>28751</v>
      </c>
      <c r="D2" s="3">
        <v>1348</v>
      </c>
      <c r="E2" s="7">
        <f>D2/C2</f>
        <v>4.688532572780077E-2</v>
      </c>
    </row>
    <row r="3" spans="1:5">
      <c r="A3" t="s">
        <v>3</v>
      </c>
      <c r="B3" t="s">
        <v>4</v>
      </c>
      <c r="C3" s="3">
        <v>5481</v>
      </c>
      <c r="D3" s="3">
        <v>282</v>
      </c>
      <c r="E3" s="7">
        <f t="shared" ref="E3:E66" si="0">D3/C3</f>
        <v>5.1450465243568694E-2</v>
      </c>
    </row>
    <row r="4" spans="1:5">
      <c r="A4" t="s">
        <v>5</v>
      </c>
      <c r="B4" t="s">
        <v>6</v>
      </c>
      <c r="C4" s="3">
        <v>1785</v>
      </c>
      <c r="D4" s="3">
        <v>99</v>
      </c>
      <c r="E4" s="7">
        <f t="shared" si="0"/>
        <v>5.5462184873949577E-2</v>
      </c>
    </row>
    <row r="5" spans="1:5">
      <c r="A5" t="s">
        <v>7</v>
      </c>
      <c r="B5" t="s">
        <v>8</v>
      </c>
      <c r="C5" s="3">
        <v>5240</v>
      </c>
      <c r="D5" s="3">
        <v>132</v>
      </c>
      <c r="E5" s="7">
        <f t="shared" si="0"/>
        <v>2.5190839694656488E-2</v>
      </c>
    </row>
    <row r="6" spans="1:5">
      <c r="A6" t="s">
        <v>9</v>
      </c>
      <c r="B6" t="s">
        <v>10</v>
      </c>
      <c r="C6" s="3">
        <v>3646</v>
      </c>
      <c r="D6" s="3">
        <v>185</v>
      </c>
      <c r="E6" s="7">
        <f t="shared" si="0"/>
        <v>5.0740537575425126E-2</v>
      </c>
    </row>
    <row r="7" spans="1:5">
      <c r="A7" t="s">
        <v>11</v>
      </c>
      <c r="B7" t="s">
        <v>12</v>
      </c>
      <c r="C7" s="3">
        <v>2122</v>
      </c>
      <c r="D7" s="3">
        <v>79</v>
      </c>
      <c r="E7" s="7">
        <f t="shared" si="0"/>
        <v>3.7229029217719131E-2</v>
      </c>
    </row>
    <row r="8" spans="1:5">
      <c r="A8" t="s">
        <v>13</v>
      </c>
      <c r="B8" t="s">
        <v>14</v>
      </c>
      <c r="C8" s="3">
        <v>8222</v>
      </c>
      <c r="D8" s="3">
        <v>255</v>
      </c>
      <c r="E8" s="7">
        <f t="shared" si="0"/>
        <v>3.1014351739236196E-2</v>
      </c>
    </row>
    <row r="9" spans="1:5">
      <c r="A9" t="s">
        <v>15</v>
      </c>
      <c r="B9" t="s">
        <v>16</v>
      </c>
      <c r="C9" s="3">
        <v>3461</v>
      </c>
      <c r="D9" s="3">
        <v>77</v>
      </c>
      <c r="E9" s="7">
        <f t="shared" si="0"/>
        <v>2.2247905229702398E-2</v>
      </c>
    </row>
    <row r="10" spans="1:5">
      <c r="A10" t="s">
        <v>17</v>
      </c>
      <c r="B10" t="s">
        <v>18</v>
      </c>
      <c r="C10" s="3">
        <v>6527</v>
      </c>
      <c r="D10" s="3">
        <v>204</v>
      </c>
      <c r="E10" s="7">
        <f t="shared" si="0"/>
        <v>3.1254787804504365E-2</v>
      </c>
    </row>
    <row r="11" spans="1:5">
      <c r="A11" t="s">
        <v>19</v>
      </c>
      <c r="B11" t="s">
        <v>20</v>
      </c>
      <c r="C11" s="3">
        <v>16917</v>
      </c>
      <c r="D11" s="3">
        <v>549</v>
      </c>
      <c r="E11" s="7">
        <f t="shared" si="0"/>
        <v>3.2452562511083527E-2</v>
      </c>
    </row>
    <row r="12" spans="1:5">
      <c r="A12" t="s">
        <v>21</v>
      </c>
      <c r="B12" t="s">
        <v>22</v>
      </c>
      <c r="C12" s="3">
        <v>31328</v>
      </c>
      <c r="D12" s="3">
        <v>1320</v>
      </c>
      <c r="E12" s="7">
        <f t="shared" si="0"/>
        <v>4.2134831460674156E-2</v>
      </c>
    </row>
    <row r="13" spans="1:5">
      <c r="A13" t="s">
        <v>23</v>
      </c>
      <c r="B13" t="s">
        <v>24</v>
      </c>
      <c r="C13" s="3">
        <v>14326</v>
      </c>
      <c r="D13" s="3">
        <v>573</v>
      </c>
      <c r="E13" s="7">
        <f t="shared" si="0"/>
        <v>3.9997207873795897E-2</v>
      </c>
    </row>
    <row r="14" spans="1:5">
      <c r="A14" t="s">
        <v>25</v>
      </c>
      <c r="B14" t="s">
        <v>26</v>
      </c>
      <c r="C14" s="3">
        <v>32787</v>
      </c>
      <c r="D14" s="3">
        <v>1747</v>
      </c>
      <c r="E14" s="7">
        <f t="shared" si="0"/>
        <v>5.3283313508402722E-2</v>
      </c>
    </row>
    <row r="15" spans="1:5">
      <c r="A15" t="s">
        <v>27</v>
      </c>
      <c r="B15" t="s">
        <v>28</v>
      </c>
      <c r="C15" s="3">
        <v>14594</v>
      </c>
      <c r="D15" s="3">
        <v>667</v>
      </c>
      <c r="E15" s="7">
        <f t="shared" si="0"/>
        <v>4.5703713855008911E-2</v>
      </c>
    </row>
    <row r="16" spans="1:5">
      <c r="A16" t="s">
        <v>29</v>
      </c>
      <c r="B16" t="s">
        <v>30</v>
      </c>
      <c r="C16" s="3">
        <v>880</v>
      </c>
      <c r="D16" s="3">
        <v>24</v>
      </c>
      <c r="E16" s="7">
        <f t="shared" si="0"/>
        <v>2.7272727272727271E-2</v>
      </c>
    </row>
    <row r="17" spans="1:5">
      <c r="A17" t="s">
        <v>31</v>
      </c>
      <c r="B17" t="s">
        <v>32</v>
      </c>
      <c r="C17" s="3">
        <v>7041</v>
      </c>
      <c r="D17" s="3">
        <v>399</v>
      </c>
      <c r="E17" s="7">
        <f t="shared" si="0"/>
        <v>5.6668086919471665E-2</v>
      </c>
    </row>
    <row r="18" spans="1:5">
      <c r="A18" t="s">
        <v>33</v>
      </c>
      <c r="B18" t="s">
        <v>34</v>
      </c>
      <c r="C18" s="3">
        <v>3763</v>
      </c>
      <c r="D18" s="3">
        <v>132</v>
      </c>
      <c r="E18" s="7">
        <f t="shared" si="0"/>
        <v>3.5078394897688013E-2</v>
      </c>
    </row>
    <row r="19" spans="1:5">
      <c r="A19" t="s">
        <v>35</v>
      </c>
      <c r="B19" t="s">
        <v>36</v>
      </c>
      <c r="C19" s="3">
        <v>24741</v>
      </c>
      <c r="D19" s="3">
        <v>1036</v>
      </c>
      <c r="E19" s="7">
        <f t="shared" si="0"/>
        <v>4.1873812699567518E-2</v>
      </c>
    </row>
    <row r="20" spans="1:5">
      <c r="A20" t="s">
        <v>37</v>
      </c>
      <c r="B20" t="s">
        <v>38</v>
      </c>
      <c r="C20" s="3">
        <v>7040</v>
      </c>
      <c r="D20" s="3">
        <v>250</v>
      </c>
      <c r="E20" s="7">
        <f t="shared" si="0"/>
        <v>3.551136363636364E-2</v>
      </c>
    </row>
    <row r="21" spans="1:5">
      <c r="A21" t="s">
        <v>39</v>
      </c>
      <c r="B21" t="s">
        <v>40</v>
      </c>
      <c r="C21" s="3">
        <v>4277</v>
      </c>
      <c r="D21" s="3">
        <v>156</v>
      </c>
      <c r="E21" s="7">
        <f t="shared" si="0"/>
        <v>3.64741641337386E-2</v>
      </c>
    </row>
    <row r="22" spans="1:5">
      <c r="A22" t="s">
        <v>41</v>
      </c>
      <c r="B22" t="s">
        <v>42</v>
      </c>
      <c r="C22" s="3">
        <v>2238</v>
      </c>
      <c r="D22" s="3">
        <v>40</v>
      </c>
      <c r="E22" s="7">
        <f t="shared" si="0"/>
        <v>1.7873100983020553E-2</v>
      </c>
    </row>
    <row r="23" spans="1:5">
      <c r="A23" t="s">
        <v>43</v>
      </c>
      <c r="B23" t="s">
        <v>44</v>
      </c>
      <c r="C23" s="3">
        <v>1630</v>
      </c>
      <c r="D23" s="3">
        <v>53</v>
      </c>
      <c r="E23" s="7">
        <f t="shared" si="0"/>
        <v>3.2515337423312883E-2</v>
      </c>
    </row>
    <row r="24" spans="1:5">
      <c r="A24" t="s">
        <v>45</v>
      </c>
      <c r="B24" t="s">
        <v>46</v>
      </c>
      <c r="C24" s="3">
        <v>20720</v>
      </c>
      <c r="D24" s="3">
        <v>915</v>
      </c>
      <c r="E24" s="7">
        <f t="shared" si="0"/>
        <v>4.4160231660231662E-2</v>
      </c>
    </row>
    <row r="25" spans="1:5">
      <c r="A25" t="s">
        <v>47</v>
      </c>
      <c r="B25" t="s">
        <v>48</v>
      </c>
      <c r="C25" s="3">
        <v>11847</v>
      </c>
      <c r="D25" s="3">
        <v>388</v>
      </c>
      <c r="E25" s="7">
        <f t="shared" si="0"/>
        <v>3.2750907402717987E-2</v>
      </c>
    </row>
    <row r="26" spans="1:5">
      <c r="A26" t="s">
        <v>49</v>
      </c>
      <c r="B26" t="s">
        <v>50</v>
      </c>
      <c r="C26" s="3">
        <v>14305</v>
      </c>
      <c r="D26" s="3">
        <v>548</v>
      </c>
      <c r="E26" s="7">
        <f t="shared" si="0"/>
        <v>3.8308283816847255E-2</v>
      </c>
    </row>
    <row r="27" spans="1:5">
      <c r="A27" t="s">
        <v>51</v>
      </c>
      <c r="B27" t="s">
        <v>52</v>
      </c>
      <c r="C27" s="3">
        <v>71542</v>
      </c>
      <c r="D27" s="3">
        <v>2630</v>
      </c>
      <c r="E27" s="7">
        <f t="shared" si="0"/>
        <v>3.6761622543401082E-2</v>
      </c>
    </row>
    <row r="28" spans="1:5">
      <c r="A28" t="s">
        <v>53</v>
      </c>
      <c r="B28" t="s">
        <v>54</v>
      </c>
      <c r="C28" s="3">
        <v>2473</v>
      </c>
      <c r="D28" s="3">
        <v>110</v>
      </c>
      <c r="E28" s="7">
        <f t="shared" si="0"/>
        <v>4.4480388192478772E-2</v>
      </c>
    </row>
    <row r="29" spans="1:5">
      <c r="A29" t="s">
        <v>55</v>
      </c>
      <c r="B29" t="s">
        <v>56</v>
      </c>
      <c r="C29" s="3">
        <v>4107</v>
      </c>
      <c r="D29" s="3">
        <v>162</v>
      </c>
      <c r="E29" s="7">
        <f t="shared" si="0"/>
        <v>3.9444850255661065E-2</v>
      </c>
    </row>
    <row r="30" spans="1:5">
      <c r="A30" t="s">
        <v>57</v>
      </c>
      <c r="B30" t="s">
        <v>58</v>
      </c>
      <c r="C30" s="3">
        <v>27045</v>
      </c>
      <c r="D30" s="3">
        <v>858</v>
      </c>
      <c r="E30" s="7">
        <f t="shared" si="0"/>
        <v>3.1724902939545205E-2</v>
      </c>
    </row>
    <row r="31" spans="1:5">
      <c r="A31" t="s">
        <v>59</v>
      </c>
      <c r="B31" t="s">
        <v>60</v>
      </c>
      <c r="C31" s="3">
        <v>5653</v>
      </c>
      <c r="D31" s="3">
        <v>186</v>
      </c>
      <c r="E31" s="7">
        <f t="shared" si="0"/>
        <v>3.2902883424730231E-2</v>
      </c>
    </row>
    <row r="32" spans="1:5">
      <c r="A32" t="s">
        <v>61</v>
      </c>
      <c r="B32" t="s">
        <v>62</v>
      </c>
      <c r="C32" s="3">
        <v>12296</v>
      </c>
      <c r="D32" s="3">
        <v>303</v>
      </c>
      <c r="E32" s="7">
        <f t="shared" si="0"/>
        <v>2.4642160052049448E-2</v>
      </c>
    </row>
    <row r="33" spans="1:5">
      <c r="A33" t="s">
        <v>63</v>
      </c>
      <c r="B33" t="s">
        <v>64</v>
      </c>
      <c r="C33" s="3">
        <v>46373</v>
      </c>
      <c r="D33" s="3">
        <v>1693</v>
      </c>
      <c r="E33" s="7">
        <f t="shared" si="0"/>
        <v>3.6508313026976907E-2</v>
      </c>
    </row>
    <row r="34" spans="1:5">
      <c r="A34" t="s">
        <v>65</v>
      </c>
      <c r="B34" t="s">
        <v>66</v>
      </c>
      <c r="C34" s="3">
        <v>13756</v>
      </c>
      <c r="D34" s="3">
        <v>331</v>
      </c>
      <c r="E34" s="7">
        <f t="shared" si="0"/>
        <v>2.4062227391683629E-2</v>
      </c>
    </row>
    <row r="35" spans="1:5">
      <c r="A35" t="s">
        <v>67</v>
      </c>
      <c r="B35" t="s">
        <v>68</v>
      </c>
      <c r="C35" s="3">
        <v>65802</v>
      </c>
      <c r="D35" s="3">
        <v>1283</v>
      </c>
      <c r="E35" s="7">
        <f t="shared" si="0"/>
        <v>1.9497887602200541E-2</v>
      </c>
    </row>
    <row r="36" spans="1:5">
      <c r="A36" t="s">
        <v>69</v>
      </c>
      <c r="B36" t="s">
        <v>70</v>
      </c>
      <c r="C36" s="3">
        <v>10512</v>
      </c>
      <c r="D36" s="3">
        <v>403</v>
      </c>
      <c r="E36" s="7">
        <f t="shared" si="0"/>
        <v>3.8337138508371386E-2</v>
      </c>
    </row>
    <row r="37" spans="1:5">
      <c r="A37" t="s">
        <v>71</v>
      </c>
      <c r="B37" t="s">
        <v>72</v>
      </c>
      <c r="C37" s="3">
        <v>38861</v>
      </c>
      <c r="D37" s="3">
        <v>1550</v>
      </c>
      <c r="E37" s="7">
        <f t="shared" si="0"/>
        <v>3.9885746635444273E-2</v>
      </c>
    </row>
    <row r="38" spans="1:5">
      <c r="A38" t="s">
        <v>73</v>
      </c>
      <c r="B38" t="s">
        <v>74</v>
      </c>
      <c r="C38" s="3">
        <v>1470</v>
      </c>
      <c r="D38" s="3">
        <v>39</v>
      </c>
      <c r="E38" s="7">
        <f t="shared" si="0"/>
        <v>2.6530612244897958E-2</v>
      </c>
    </row>
    <row r="39" spans="1:5">
      <c r="A39" t="s">
        <v>75</v>
      </c>
      <c r="B39" t="s">
        <v>76</v>
      </c>
      <c r="C39" s="3">
        <v>1271</v>
      </c>
      <c r="D39" s="3">
        <v>37</v>
      </c>
      <c r="E39" s="7">
        <f t="shared" si="0"/>
        <v>2.9110936270653028E-2</v>
      </c>
    </row>
    <row r="40" spans="1:5">
      <c r="A40" t="s">
        <v>77</v>
      </c>
      <c r="B40" t="s">
        <v>78</v>
      </c>
      <c r="C40" s="3">
        <v>8873</v>
      </c>
      <c r="D40" s="3">
        <v>385</v>
      </c>
      <c r="E40" s="7">
        <f t="shared" si="0"/>
        <v>4.3390059731770542E-2</v>
      </c>
    </row>
    <row r="41" spans="1:5">
      <c r="A41" t="s">
        <v>79</v>
      </c>
      <c r="B41" t="s">
        <v>80</v>
      </c>
      <c r="C41" s="3">
        <v>3866</v>
      </c>
      <c r="D41" s="3">
        <v>125</v>
      </c>
      <c r="E41" s="7">
        <f t="shared" si="0"/>
        <v>3.2333160889808588E-2</v>
      </c>
    </row>
    <row r="42" spans="1:5">
      <c r="A42" t="s">
        <v>81</v>
      </c>
      <c r="B42" t="s">
        <v>82</v>
      </c>
      <c r="C42" s="3">
        <v>97169</v>
      </c>
      <c r="D42" s="3">
        <v>2801</v>
      </c>
      <c r="E42" s="7">
        <f t="shared" si="0"/>
        <v>2.8826065926375696E-2</v>
      </c>
    </row>
    <row r="43" spans="1:5">
      <c r="A43" t="s">
        <v>83</v>
      </c>
      <c r="B43" t="s">
        <v>84</v>
      </c>
      <c r="C43" s="3">
        <v>10888</v>
      </c>
      <c r="D43" s="3">
        <v>418</v>
      </c>
      <c r="E43" s="7">
        <f t="shared" si="0"/>
        <v>3.8390889052167525E-2</v>
      </c>
    </row>
    <row r="44" spans="1:5">
      <c r="A44" t="s">
        <v>85</v>
      </c>
      <c r="B44" t="s">
        <v>86</v>
      </c>
      <c r="C44" s="3">
        <v>22403</v>
      </c>
      <c r="D44" s="3">
        <v>986</v>
      </c>
      <c r="E44" s="7">
        <f t="shared" si="0"/>
        <v>4.4011962683569168E-2</v>
      </c>
    </row>
    <row r="45" spans="1:5">
      <c r="A45" t="s">
        <v>87</v>
      </c>
      <c r="B45" t="s">
        <v>88</v>
      </c>
      <c r="C45" s="3">
        <v>8761</v>
      </c>
      <c r="D45" s="3">
        <v>369</v>
      </c>
      <c r="E45" s="7">
        <f t="shared" si="0"/>
        <v>4.2118479625613513E-2</v>
      </c>
    </row>
    <row r="46" spans="1:5">
      <c r="A46" t="s">
        <v>89</v>
      </c>
      <c r="B46" t="s">
        <v>90</v>
      </c>
      <c r="C46" s="3">
        <v>13956</v>
      </c>
      <c r="D46" s="3">
        <v>608</v>
      </c>
      <c r="E46" s="7">
        <f t="shared" si="0"/>
        <v>4.3565491544855256E-2</v>
      </c>
    </row>
    <row r="47" spans="1:5">
      <c r="A47" t="s">
        <v>91</v>
      </c>
      <c r="B47" t="s">
        <v>92</v>
      </c>
      <c r="C47" s="3">
        <v>4443</v>
      </c>
      <c r="D47" s="3">
        <v>137</v>
      </c>
      <c r="E47" s="7">
        <f t="shared" si="0"/>
        <v>3.0835021381949133E-2</v>
      </c>
    </row>
    <row r="48" spans="1:5">
      <c r="A48" t="s">
        <v>93</v>
      </c>
      <c r="B48" t="s">
        <v>94</v>
      </c>
      <c r="C48" s="3">
        <v>11085</v>
      </c>
      <c r="D48" s="3">
        <v>462</v>
      </c>
      <c r="E48" s="7">
        <f t="shared" si="0"/>
        <v>4.1677943166441134E-2</v>
      </c>
    </row>
    <row r="49" spans="1:5">
      <c r="A49" t="s">
        <v>95</v>
      </c>
      <c r="B49" t="s">
        <v>96</v>
      </c>
      <c r="C49" s="3">
        <v>725</v>
      </c>
      <c r="D49" s="3">
        <v>25</v>
      </c>
      <c r="E49" s="7">
        <f t="shared" si="0"/>
        <v>3.4482758620689655E-2</v>
      </c>
    </row>
    <row r="50" spans="1:5">
      <c r="A50" t="s">
        <v>97</v>
      </c>
      <c r="B50" t="s">
        <v>98</v>
      </c>
      <c r="C50" s="3">
        <v>24732</v>
      </c>
      <c r="D50" s="3">
        <v>1402</v>
      </c>
      <c r="E50" s="7">
        <f t="shared" si="0"/>
        <v>5.66876920588711E-2</v>
      </c>
    </row>
    <row r="51" spans="1:5">
      <c r="A51" t="s">
        <v>99</v>
      </c>
      <c r="B51" t="s">
        <v>100</v>
      </c>
      <c r="C51" s="3">
        <v>4594</v>
      </c>
      <c r="D51" s="3">
        <v>191</v>
      </c>
      <c r="E51" s="7">
        <f t="shared" si="0"/>
        <v>4.1575968654767086E-2</v>
      </c>
    </row>
    <row r="52" spans="1:5">
      <c r="A52" t="s">
        <v>101</v>
      </c>
      <c r="B52" t="s">
        <v>102</v>
      </c>
      <c r="C52" s="3">
        <v>33769</v>
      </c>
      <c r="D52" s="3">
        <v>1427</v>
      </c>
      <c r="E52" s="7">
        <f t="shared" si="0"/>
        <v>4.2257691966004325E-2</v>
      </c>
    </row>
    <row r="53" spans="1:5">
      <c r="A53" t="s">
        <v>103</v>
      </c>
      <c r="B53" t="s">
        <v>104</v>
      </c>
      <c r="C53" s="3">
        <v>1590</v>
      </c>
      <c r="D53" s="3">
        <v>62</v>
      </c>
      <c r="E53" s="7">
        <f t="shared" si="0"/>
        <v>3.8993710691823898E-2</v>
      </c>
    </row>
    <row r="54" spans="1:5">
      <c r="A54" t="s">
        <v>105</v>
      </c>
      <c r="B54" t="s">
        <v>106</v>
      </c>
      <c r="C54" s="3">
        <v>11899</v>
      </c>
      <c r="D54" s="3">
        <v>484</v>
      </c>
      <c r="E54" s="7">
        <f t="shared" si="0"/>
        <v>4.0675687032523743E-2</v>
      </c>
    </row>
    <row r="55" spans="1:5">
      <c r="A55" t="s">
        <v>107</v>
      </c>
      <c r="B55" t="s">
        <v>108</v>
      </c>
      <c r="C55" s="3">
        <v>12577</v>
      </c>
      <c r="D55" s="3">
        <v>318</v>
      </c>
      <c r="E55" s="7">
        <f t="shared" si="0"/>
        <v>2.5284249025999839E-2</v>
      </c>
    </row>
    <row r="56" spans="1:5">
      <c r="A56" t="s">
        <v>109</v>
      </c>
      <c r="B56" t="s">
        <v>110</v>
      </c>
      <c r="C56" s="3">
        <v>11199</v>
      </c>
      <c r="D56" s="3">
        <v>529</v>
      </c>
      <c r="E56" s="7">
        <f t="shared" si="0"/>
        <v>4.7236360389320477E-2</v>
      </c>
    </row>
    <row r="57" spans="1:5">
      <c r="A57" t="s">
        <v>111</v>
      </c>
      <c r="B57" t="s">
        <v>112</v>
      </c>
      <c r="C57" s="3">
        <v>4973</v>
      </c>
      <c r="D57" s="3">
        <v>245</v>
      </c>
      <c r="E57" s="7">
        <f t="shared" si="0"/>
        <v>4.926603659762719E-2</v>
      </c>
    </row>
    <row r="58" spans="1:5">
      <c r="A58" t="s">
        <v>113</v>
      </c>
      <c r="B58" t="s">
        <v>114</v>
      </c>
      <c r="C58" s="3">
        <v>3152</v>
      </c>
      <c r="D58" s="3">
        <v>178</v>
      </c>
      <c r="E58" s="7">
        <f t="shared" si="0"/>
        <v>5.6472081218274114E-2</v>
      </c>
    </row>
    <row r="59" spans="1:5">
      <c r="A59" t="s">
        <v>115</v>
      </c>
      <c r="B59" t="s">
        <v>116</v>
      </c>
      <c r="C59" s="3">
        <v>3999</v>
      </c>
      <c r="D59" s="3">
        <v>100</v>
      </c>
      <c r="E59" s="7">
        <f t="shared" si="0"/>
        <v>2.5006251562890724E-2</v>
      </c>
    </row>
    <row r="60" spans="1:5">
      <c r="A60" t="s">
        <v>117</v>
      </c>
      <c r="B60" t="s">
        <v>118</v>
      </c>
      <c r="C60" s="3">
        <v>7215</v>
      </c>
      <c r="D60" s="3">
        <v>270</v>
      </c>
      <c r="E60" s="7">
        <f t="shared" si="0"/>
        <v>3.7422037422037424E-2</v>
      </c>
    </row>
    <row r="61" spans="1:5">
      <c r="A61" t="s">
        <v>119</v>
      </c>
      <c r="B61" t="s">
        <v>120</v>
      </c>
      <c r="C61" s="3">
        <v>165108</v>
      </c>
      <c r="D61" s="3">
        <v>4873</v>
      </c>
      <c r="E61" s="7">
        <f t="shared" si="0"/>
        <v>2.9514015068924582E-2</v>
      </c>
    </row>
    <row r="62" spans="1:5">
      <c r="A62" t="s">
        <v>121</v>
      </c>
      <c r="B62" t="s">
        <v>122</v>
      </c>
      <c r="C62" s="3">
        <v>2075</v>
      </c>
      <c r="D62" s="3">
        <v>107</v>
      </c>
      <c r="E62" s="7">
        <f t="shared" si="0"/>
        <v>5.1566265060240965E-2</v>
      </c>
    </row>
    <row r="63" spans="1:5">
      <c r="A63" t="s">
        <v>123</v>
      </c>
      <c r="B63" t="s">
        <v>124</v>
      </c>
      <c r="C63" s="3">
        <v>5311</v>
      </c>
      <c r="D63" s="3">
        <v>176</v>
      </c>
      <c r="E63" s="7">
        <f t="shared" si="0"/>
        <v>3.3138768593485218E-2</v>
      </c>
    </row>
    <row r="64" spans="1:5">
      <c r="A64" t="s">
        <v>125</v>
      </c>
      <c r="B64" t="s">
        <v>126</v>
      </c>
      <c r="C64" s="3">
        <v>11483</v>
      </c>
      <c r="D64" s="3">
        <v>496</v>
      </c>
      <c r="E64" s="7">
        <f t="shared" si="0"/>
        <v>4.3194287207175823E-2</v>
      </c>
    </row>
    <row r="65" spans="1:5">
      <c r="A65" t="s">
        <v>127</v>
      </c>
      <c r="B65" t="s">
        <v>128</v>
      </c>
      <c r="C65" s="3">
        <v>17460</v>
      </c>
      <c r="D65" s="3">
        <v>640</v>
      </c>
      <c r="E65" s="7">
        <f t="shared" si="0"/>
        <v>3.6655211912943873E-2</v>
      </c>
    </row>
    <row r="66" spans="1:5">
      <c r="A66" t="s">
        <v>129</v>
      </c>
      <c r="B66" t="s">
        <v>130</v>
      </c>
      <c r="C66" s="3">
        <v>23547</v>
      </c>
      <c r="D66" s="3">
        <v>1133</v>
      </c>
      <c r="E66" s="7">
        <f t="shared" si="0"/>
        <v>4.8116532891663483E-2</v>
      </c>
    </row>
    <row r="67" spans="1:5">
      <c r="A67" t="s">
        <v>131</v>
      </c>
      <c r="B67" t="s">
        <v>132</v>
      </c>
      <c r="C67" s="3">
        <v>3792</v>
      </c>
      <c r="D67" s="3">
        <v>146</v>
      </c>
      <c r="E67" s="7">
        <f t="shared" ref="E67:E102" si="1">D67/C67</f>
        <v>3.8502109704641352E-2</v>
      </c>
    </row>
    <row r="68" spans="1:5">
      <c r="A68" t="s">
        <v>133</v>
      </c>
      <c r="B68" t="s">
        <v>134</v>
      </c>
      <c r="C68" s="3">
        <v>26343</v>
      </c>
      <c r="D68" s="3">
        <v>1152</v>
      </c>
      <c r="E68" s="7">
        <f t="shared" si="1"/>
        <v>4.3730782371028357E-2</v>
      </c>
    </row>
    <row r="69" spans="1:5">
      <c r="A69" t="s">
        <v>135</v>
      </c>
      <c r="B69" t="s">
        <v>136</v>
      </c>
      <c r="C69" s="3">
        <v>11777</v>
      </c>
      <c r="D69" s="3">
        <v>478</v>
      </c>
      <c r="E69" s="7">
        <f t="shared" si="1"/>
        <v>4.0587585972658574E-2</v>
      </c>
    </row>
    <row r="70" spans="1:5">
      <c r="A70" t="s">
        <v>137</v>
      </c>
      <c r="B70" t="s">
        <v>138</v>
      </c>
      <c r="C70" s="3">
        <v>1672</v>
      </c>
      <c r="D70" s="3">
        <v>59</v>
      </c>
      <c r="E70" s="7">
        <f t="shared" si="1"/>
        <v>3.5287081339712915E-2</v>
      </c>
    </row>
    <row r="71" spans="1:5">
      <c r="A71" t="s">
        <v>139</v>
      </c>
      <c r="B71" t="s">
        <v>140</v>
      </c>
      <c r="C71" s="3">
        <v>6873</v>
      </c>
      <c r="D71" s="3">
        <v>266</v>
      </c>
      <c r="E71" s="7">
        <f t="shared" si="1"/>
        <v>3.8702167903390074E-2</v>
      </c>
    </row>
    <row r="72" spans="1:5">
      <c r="A72" t="s">
        <v>141</v>
      </c>
      <c r="B72" t="s">
        <v>142</v>
      </c>
      <c r="C72" s="3">
        <v>8967</v>
      </c>
      <c r="D72" s="3">
        <v>300</v>
      </c>
      <c r="E72" s="7">
        <f t="shared" si="1"/>
        <v>3.3456005352960859E-2</v>
      </c>
    </row>
    <row r="73" spans="1:5">
      <c r="A73" t="s">
        <v>143</v>
      </c>
      <c r="B73" t="s">
        <v>144</v>
      </c>
      <c r="C73" s="3">
        <v>2001</v>
      </c>
      <c r="D73" s="3">
        <v>68</v>
      </c>
      <c r="E73" s="7">
        <f t="shared" si="1"/>
        <v>3.3983008495752122E-2</v>
      </c>
    </row>
    <row r="74" spans="1:5">
      <c r="A74" t="s">
        <v>145</v>
      </c>
      <c r="B74" t="s">
        <v>146</v>
      </c>
      <c r="C74" s="3">
        <v>6095</v>
      </c>
      <c r="D74" s="3">
        <v>303</v>
      </c>
      <c r="E74" s="7">
        <f t="shared" si="1"/>
        <v>4.9712879409351929E-2</v>
      </c>
    </row>
    <row r="75" spans="1:5">
      <c r="A75" t="s">
        <v>147</v>
      </c>
      <c r="B75" t="s">
        <v>148</v>
      </c>
      <c r="C75" s="3">
        <v>31191</v>
      </c>
      <c r="D75" s="3">
        <v>942</v>
      </c>
      <c r="E75" s="7">
        <f t="shared" si="1"/>
        <v>3.020101952486294E-2</v>
      </c>
    </row>
    <row r="76" spans="1:5">
      <c r="A76" t="s">
        <v>149</v>
      </c>
      <c r="B76" t="s">
        <v>150</v>
      </c>
      <c r="C76" s="3">
        <v>2442</v>
      </c>
      <c r="D76" s="3">
        <v>69</v>
      </c>
      <c r="E76" s="7">
        <f t="shared" si="1"/>
        <v>2.8255528255528257E-2</v>
      </c>
    </row>
    <row r="77" spans="1:5">
      <c r="A77" t="s">
        <v>151</v>
      </c>
      <c r="B77" t="s">
        <v>152</v>
      </c>
      <c r="C77" s="3">
        <v>25845</v>
      </c>
      <c r="D77" s="3">
        <v>1087</v>
      </c>
      <c r="E77" s="7">
        <f t="shared" si="1"/>
        <v>4.2058425227316697E-2</v>
      </c>
    </row>
    <row r="78" spans="1:5">
      <c r="A78" t="s">
        <v>153</v>
      </c>
      <c r="B78" t="s">
        <v>154</v>
      </c>
      <c r="C78" s="3">
        <v>11775</v>
      </c>
      <c r="D78" s="3">
        <v>366</v>
      </c>
      <c r="E78" s="7">
        <f t="shared" si="1"/>
        <v>3.10828025477707E-2</v>
      </c>
    </row>
    <row r="79" spans="1:5">
      <c r="A79" t="s">
        <v>155</v>
      </c>
      <c r="B79" t="s">
        <v>156</v>
      </c>
      <c r="C79" s="3">
        <v>35687</v>
      </c>
      <c r="D79" s="3">
        <v>1256</v>
      </c>
      <c r="E79" s="7">
        <f t="shared" si="1"/>
        <v>3.5194888895115871E-2</v>
      </c>
    </row>
    <row r="80" spans="1:5">
      <c r="A80" t="s">
        <v>157</v>
      </c>
      <c r="B80" t="s">
        <v>158</v>
      </c>
      <c r="C80" s="3">
        <v>15719</v>
      </c>
      <c r="D80" s="3">
        <v>612</v>
      </c>
      <c r="E80" s="7">
        <f t="shared" si="1"/>
        <v>3.8933774413130603E-2</v>
      </c>
    </row>
    <row r="81" spans="1:5">
      <c r="A81" t="s">
        <v>159</v>
      </c>
      <c r="B81" t="s">
        <v>160</v>
      </c>
      <c r="C81" s="3">
        <v>26218</v>
      </c>
      <c r="D81" s="3">
        <v>985</v>
      </c>
      <c r="E81" s="7">
        <f t="shared" si="1"/>
        <v>3.7569608665802119E-2</v>
      </c>
    </row>
    <row r="82" spans="1:5">
      <c r="A82" t="s">
        <v>161</v>
      </c>
      <c r="B82" t="s">
        <v>162</v>
      </c>
      <c r="C82" s="3">
        <v>11421</v>
      </c>
      <c r="D82" s="3">
        <v>519</v>
      </c>
      <c r="E82" s="7">
        <f t="shared" si="1"/>
        <v>4.5442605726293668E-2</v>
      </c>
    </row>
    <row r="83" spans="1:5">
      <c r="A83" t="s">
        <v>163</v>
      </c>
      <c r="B83" t="s">
        <v>164</v>
      </c>
      <c r="C83" s="3">
        <v>14164</v>
      </c>
      <c r="D83" s="3">
        <v>523</v>
      </c>
      <c r="E83" s="7">
        <f t="shared" si="1"/>
        <v>3.6924597571307539E-2</v>
      </c>
    </row>
    <row r="84" spans="1:5">
      <c r="A84" t="s">
        <v>165</v>
      </c>
      <c r="B84" t="s">
        <v>166</v>
      </c>
      <c r="C84" s="3">
        <v>9036</v>
      </c>
      <c r="D84" s="3">
        <v>347</v>
      </c>
      <c r="E84" s="7">
        <f t="shared" si="1"/>
        <v>3.8401947764497568E-2</v>
      </c>
    </row>
    <row r="85" spans="1:5">
      <c r="A85" t="s">
        <v>167</v>
      </c>
      <c r="B85" t="s">
        <v>168</v>
      </c>
      <c r="C85" s="3">
        <v>9393</v>
      </c>
      <c r="D85" s="3">
        <v>416</v>
      </c>
      <c r="E85" s="7">
        <f t="shared" si="1"/>
        <v>4.4288299797721704E-2</v>
      </c>
    </row>
    <row r="86" spans="1:5">
      <c r="A86" t="s">
        <v>169</v>
      </c>
      <c r="B86" t="s">
        <v>170</v>
      </c>
      <c r="C86" s="3">
        <v>6026</v>
      </c>
      <c r="D86" s="3">
        <v>194</v>
      </c>
      <c r="E86" s="7">
        <f t="shared" si="1"/>
        <v>3.2193826750746765E-2</v>
      </c>
    </row>
    <row r="87" spans="1:5">
      <c r="A87" t="s">
        <v>171</v>
      </c>
      <c r="B87" t="s">
        <v>172</v>
      </c>
      <c r="C87" s="3">
        <v>12380</v>
      </c>
      <c r="D87" s="3">
        <v>415</v>
      </c>
      <c r="E87" s="7">
        <f t="shared" si="1"/>
        <v>3.3521809369951534E-2</v>
      </c>
    </row>
    <row r="88" spans="1:5">
      <c r="A88" t="s">
        <v>173</v>
      </c>
      <c r="B88" t="s">
        <v>174</v>
      </c>
      <c r="C88" s="3">
        <v>1569</v>
      </c>
      <c r="D88" s="3">
        <v>68</v>
      </c>
      <c r="E88" s="7">
        <f t="shared" si="1"/>
        <v>4.3339706819630335E-2</v>
      </c>
    </row>
    <row r="89" spans="1:5">
      <c r="A89" t="s">
        <v>175</v>
      </c>
      <c r="B89" t="s">
        <v>176</v>
      </c>
      <c r="C89" s="3">
        <v>4378</v>
      </c>
      <c r="D89" s="3">
        <v>180</v>
      </c>
      <c r="E89" s="7">
        <f t="shared" si="1"/>
        <v>4.1114664230242119E-2</v>
      </c>
    </row>
    <row r="90" spans="1:5">
      <c r="A90" t="s">
        <v>177</v>
      </c>
      <c r="B90" t="s">
        <v>178</v>
      </c>
      <c r="C90" s="3">
        <v>552</v>
      </c>
      <c r="D90" s="3">
        <v>11</v>
      </c>
      <c r="E90" s="7">
        <f t="shared" si="1"/>
        <v>1.9927536231884056E-2</v>
      </c>
    </row>
    <row r="91" spans="1:5">
      <c r="A91" t="s">
        <v>179</v>
      </c>
      <c r="B91" t="s">
        <v>180</v>
      </c>
      <c r="C91" s="3">
        <v>27861</v>
      </c>
      <c r="D91" s="3">
        <v>1077</v>
      </c>
      <c r="E91" s="7">
        <f t="shared" si="1"/>
        <v>3.8656186066544633E-2</v>
      </c>
    </row>
    <row r="92" spans="1:5">
      <c r="A92" t="s">
        <v>181</v>
      </c>
      <c r="B92" t="s">
        <v>182</v>
      </c>
      <c r="C92" s="3">
        <v>13139</v>
      </c>
      <c r="D92" s="3">
        <v>457</v>
      </c>
      <c r="E92" s="7">
        <f t="shared" si="1"/>
        <v>3.4781946875713524E-2</v>
      </c>
    </row>
    <row r="93" spans="1:5">
      <c r="A93" t="s">
        <v>183</v>
      </c>
      <c r="B93" t="s">
        <v>184</v>
      </c>
      <c r="C93" s="3">
        <v>115559</v>
      </c>
      <c r="D93" s="3">
        <v>5043</v>
      </c>
      <c r="E93" s="7">
        <f t="shared" si="1"/>
        <v>4.3640045344802224E-2</v>
      </c>
    </row>
    <row r="94" spans="1:5">
      <c r="A94" t="s">
        <v>185</v>
      </c>
      <c r="B94" t="s">
        <v>186</v>
      </c>
      <c r="C94" s="3">
        <v>3585</v>
      </c>
      <c r="D94" s="3">
        <v>118</v>
      </c>
      <c r="E94" s="7">
        <f t="shared" si="1"/>
        <v>3.2914923291492329E-2</v>
      </c>
    </row>
    <row r="95" spans="1:5">
      <c r="A95" t="s">
        <v>187</v>
      </c>
      <c r="B95" t="s">
        <v>188</v>
      </c>
      <c r="C95" s="3">
        <v>2352</v>
      </c>
      <c r="D95" s="3">
        <v>81</v>
      </c>
      <c r="E95" s="7">
        <f t="shared" si="1"/>
        <v>3.4438775510204078E-2</v>
      </c>
    </row>
    <row r="96" spans="1:5">
      <c r="A96" t="s">
        <v>189</v>
      </c>
      <c r="B96" t="s">
        <v>190</v>
      </c>
      <c r="C96" s="3">
        <v>3225</v>
      </c>
      <c r="D96" s="3">
        <v>209</v>
      </c>
      <c r="E96" s="7">
        <f t="shared" si="1"/>
        <v>6.480620155038759E-2</v>
      </c>
    </row>
    <row r="97" spans="1:5">
      <c r="A97" t="s">
        <v>191</v>
      </c>
      <c r="B97" t="s">
        <v>192</v>
      </c>
      <c r="C97" s="3">
        <v>24567</v>
      </c>
      <c r="D97" s="3">
        <v>763</v>
      </c>
      <c r="E97" s="7">
        <f t="shared" si="1"/>
        <v>3.1057923230349657E-2</v>
      </c>
    </row>
    <row r="98" spans="1:5">
      <c r="A98" t="s">
        <v>193</v>
      </c>
      <c r="B98" t="s">
        <v>194</v>
      </c>
      <c r="C98" s="3">
        <v>10845</v>
      </c>
      <c r="D98" s="3">
        <v>464</v>
      </c>
      <c r="E98" s="7">
        <f t="shared" si="1"/>
        <v>4.2784693407100047E-2</v>
      </c>
    </row>
    <row r="99" spans="1:5">
      <c r="A99" t="s">
        <v>195</v>
      </c>
      <c r="B99" t="s">
        <v>196</v>
      </c>
      <c r="C99" s="3">
        <v>16062</v>
      </c>
      <c r="D99" s="3">
        <v>510</v>
      </c>
      <c r="E99" s="7">
        <f t="shared" si="1"/>
        <v>3.1751961150541651E-2</v>
      </c>
    </row>
    <row r="100" spans="1:5">
      <c r="A100" t="s">
        <v>197</v>
      </c>
      <c r="B100" t="s">
        <v>198</v>
      </c>
      <c r="C100" s="3">
        <v>5567</v>
      </c>
      <c r="D100" s="3">
        <v>170</v>
      </c>
      <c r="E100" s="7">
        <f t="shared" si="1"/>
        <v>3.0537093587210348E-2</v>
      </c>
    </row>
    <row r="101" spans="1:5">
      <c r="A101" t="s">
        <v>199</v>
      </c>
      <c r="B101" t="s">
        <v>200</v>
      </c>
      <c r="C101" s="3">
        <v>2735</v>
      </c>
      <c r="D101" s="3">
        <v>105</v>
      </c>
      <c r="E101" s="7">
        <f t="shared" si="1"/>
        <v>3.8391224862888484E-2</v>
      </c>
    </row>
    <row r="102" spans="1:5">
      <c r="A102" s="8" t="s">
        <v>205</v>
      </c>
      <c r="B102" s="8"/>
      <c r="C102" s="9">
        <f>SUM(C2:C101)</f>
        <v>1612495</v>
      </c>
      <c r="D102" s="9">
        <f>SUM(D2:D101)</f>
        <v>59749</v>
      </c>
      <c r="E102" s="10">
        <f t="shared" si="1"/>
        <v>3.7053758306227307E-2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Mcclanahan, Carolyn</cp:lastModifiedBy>
  <dcterms:created xsi:type="dcterms:W3CDTF">2021-04-19T12:23:24Z</dcterms:created>
  <dcterms:modified xsi:type="dcterms:W3CDTF">2021-04-19T22:16:22Z</dcterms:modified>
</cp:coreProperties>
</file>